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4519"/>
</workbook>
</file>

<file path=xl/calcChain.xml><?xml version="1.0" encoding="utf-8"?>
<calcChain xmlns="http://schemas.openxmlformats.org/spreadsheetml/2006/main">
  <c r="C20" i="2"/>
  <c r="C6" s="1"/>
  <c r="C55" s="1"/>
  <c r="C27"/>
  <c r="C39"/>
  <c r="C38" s="1"/>
  <c r="C49"/>
  <c r="D20"/>
  <c r="D6" s="1"/>
  <c r="D27"/>
  <c r="D39"/>
  <c r="D38" s="1"/>
  <c r="D49"/>
  <c r="E20"/>
  <c r="E6" s="1"/>
  <c r="E55" s="1"/>
  <c r="E27"/>
  <c r="E39"/>
  <c r="E38" s="1"/>
  <c r="E49"/>
  <c r="F20"/>
  <c r="F6" s="1"/>
  <c r="F55" s="1"/>
  <c r="F27"/>
  <c r="F38"/>
  <c r="F39"/>
  <c r="F49"/>
  <c r="G6"/>
  <c r="G20"/>
  <c r="G27"/>
  <c r="G39"/>
  <c r="G38" s="1"/>
  <c r="G49"/>
  <c r="H20"/>
  <c r="H6" s="1"/>
  <c r="H27"/>
  <c r="H39"/>
  <c r="H38" s="1"/>
  <c r="H49"/>
  <c r="I20"/>
  <c r="I6" s="1"/>
  <c r="I27"/>
  <c r="I39"/>
  <c r="I38" s="1"/>
  <c r="I49"/>
  <c r="J20"/>
  <c r="J6" s="1"/>
  <c r="J55" s="1"/>
  <c r="J27"/>
  <c r="J38"/>
  <c r="J39"/>
  <c r="J49"/>
  <c r="K6"/>
  <c r="K20"/>
  <c r="K27"/>
  <c r="K39"/>
  <c r="K38" s="1"/>
  <c r="K49"/>
  <c r="L20"/>
  <c r="L6" s="1"/>
  <c r="L55" s="1"/>
  <c r="L27"/>
  <c r="L39"/>
  <c r="L38" s="1"/>
  <c r="L49"/>
  <c r="E4" i="3"/>
  <c r="F4"/>
  <c r="D55" i="2" l="1"/>
  <c r="G55"/>
  <c r="I55"/>
  <c r="H55"/>
  <c r="K55"/>
</calcChain>
</file>

<file path=xl/sharedStrings.xml><?xml version="1.0" encoding="utf-8"?>
<sst xmlns="http://schemas.openxmlformats.org/spreadsheetml/2006/main" count="143" uniqueCount="122">
  <si>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</si>
  <si>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</si>
  <si>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</si>
  <si>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</si>
  <si>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</si>
  <si>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</si>
  <si>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</si>
  <si>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</si>
  <si>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</si>
  <si>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</si>
  <si>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</si>
  <si>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</si>
  <si>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</si>
  <si>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</si>
  <si>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</si>
  <si>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</si>
  <si>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</si>
  <si>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</si>
  <si>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</si>
  <si>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</si>
  <si>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</si>
  <si>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</si>
  <si>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</si>
  <si>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</si>
  <si>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Тітова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</si>
  <si>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</si>
  <si>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</si>
  <si>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</si>
  <si>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Корецький районний суд Рівненської області</t>
  </si>
  <si>
    <t>34700, Рівненська область,м. Корець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</si>
  <si>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</si>
  <si>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</si>
  <si>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</si>
  <si>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</si>
  <si>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</si>
  <si>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</si>
  <si>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</si>
  <si>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</si>
  <si>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</si>
  <si>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</si>
  <si>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</si>
  <si>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</si>
  <si>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</si>
  <si>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</si>
  <si>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</si>
  <si>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</si>
  <si>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</si>
  <si>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</si>
  <si>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</si>
  <si>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</si>
  <si>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</si>
  <si>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</si>
  <si>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</si>
  <si>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</si>
  <si>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</si>
  <si>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</si>
  <si>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</si>
  <si>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</si>
  <si>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</si>
  <si>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</si>
  <si>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</si>
  <si>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</si>
  <si>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</si>
  <si>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</si>
  <si>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</si>
  <si>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</si>
  <si>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</si>
  <si>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</si>
  <si>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</si>
  <si>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</si>
  <si>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</si>
  <si>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</si>
  <si>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</si>
  <si>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</si>
  <si>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</si>
  <si>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</si>
  <si>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</si>
  <si>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</si>
  <si>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</si>
  <si>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</si>
  <si>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</si>
  <si>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</si>
  <si>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</si>
  <si>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</si>
  <si>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</si>
  <si>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</si>
  <si>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</si>
  <si>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</si>
  <si>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</si>
  <si>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</si>
  <si>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</si>
  <si>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</si>
  <si>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</si>
  <si>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</si>
  <si>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</si>
  <si>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</si>
  <si>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</si>
  <si>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</si>
  <si>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</si>
  <si>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</si>
  <si>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</si>
  <si>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</si>
  <si>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</si>
  <si>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</si>
  <si>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</si>
  <si>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</si>
  <si>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</si>
  <si>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</si>
  <si>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</si>
  <si>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</si>
  <si>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</si>
  <si>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</si>
  <si>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</si>
  <si>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</si>
  <si>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</si>
  <si>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</si>
  <si>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</si>
  <si>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</si>
  <si>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</si>
  <si>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</si>
  <si>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 xml:space="preserve">З.М. Рой </t>
  </si>
  <si>
    <t>4 січня 2019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</si>
</sst>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7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&amp;LA10C6A60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736</v>
      </c>
      <c r="D6" s="83">
        <f t="shared" si="0"/>
        <v>691944.00999999919</v>
      </c>
      <c r="E6" s="83">
        <f t="shared" si="0"/>
        <v>650</v>
      </c>
      <c r="F6" s="83">
        <f t="shared" si="0"/>
        <v>611454.38999999897</v>
      </c>
      <c r="G6" s="83">
        <f t="shared" si="0"/>
        <v>7</v>
      </c>
      <c r="H6" s="83">
        <f t="shared" si="0"/>
        <v>7400.4000000000005</v>
      </c>
      <c r="I6" s="83">
        <f t="shared" si="0"/>
        <v>49</v>
      </c>
      <c r="J6" s="83">
        <f t="shared" si="0"/>
        <v>31949.73</v>
      </c>
      <c r="K6" s="83">
        <f t="shared" si="0"/>
        <v>72</v>
      </c>
      <c r="L6" s="83">
        <f t="shared" si="0"/>
        <v>61669.999999999993</v>
      </c>
      <c r="M6" s="56"/>
    </row>
    <row r="7" spans="1:13" ht="16.7" customHeight="1">
      <c r="A7" s="69">
        <v>2</v>
      </c>
      <c r="B7" s="73" t="s">
        <v>50</v>
      </c>
      <c r="C7" s="82">
        <v>208</v>
      </c>
      <c r="D7" s="82">
        <v>255672.81</v>
      </c>
      <c r="E7" s="82">
        <v>149</v>
      </c>
      <c r="F7" s="82">
        <v>199475.11</v>
      </c>
      <c r="G7" s="82">
        <v>4</v>
      </c>
      <c r="H7" s="82">
        <v>4581.2</v>
      </c>
      <c r="I7" s="82">
        <v>39</v>
      </c>
      <c r="J7" s="82">
        <v>27486.400000000001</v>
      </c>
      <c r="K7" s="82">
        <v>51</v>
      </c>
      <c r="L7" s="82">
        <v>45107.199999999997</v>
      </c>
      <c r="M7" s="56"/>
    </row>
    <row r="8" spans="1:13" ht="16.7" customHeight="1">
      <c r="A8" s="69">
        <v>3</v>
      </c>
      <c r="B8" s="74" t="s">
        <v>51</v>
      </c>
      <c r="C8" s="82">
        <v>75</v>
      </c>
      <c r="D8" s="82">
        <v>133328.68</v>
      </c>
      <c r="E8" s="82">
        <v>74</v>
      </c>
      <c r="F8" s="82">
        <v>130861.61</v>
      </c>
      <c r="G8" s="82">
        <v>1</v>
      </c>
      <c r="H8" s="82">
        <v>1762</v>
      </c>
      <c r="I8" s="82">
        <v>1</v>
      </c>
      <c r="J8" s="82">
        <v>704.8</v>
      </c>
      <c r="K8" s="82">
        <v>1</v>
      </c>
      <c r="L8" s="82">
        <v>1762</v>
      </c>
      <c r="M8" s="56"/>
    </row>
    <row r="9" spans="1:13" ht="16.7" customHeight="1">
      <c r="A9" s="69">
        <v>4</v>
      </c>
      <c r="B9" s="74" t="s">
        <v>52</v>
      </c>
      <c r="C9" s="82">
        <v>133</v>
      </c>
      <c r="D9" s="82">
        <v>122344.13</v>
      </c>
      <c r="E9" s="82">
        <v>75</v>
      </c>
      <c r="F9" s="82">
        <v>68613.500000000102</v>
      </c>
      <c r="G9" s="82">
        <v>3</v>
      </c>
      <c r="H9" s="82">
        <v>2819.2</v>
      </c>
      <c r="I9" s="82">
        <v>38</v>
      </c>
      <c r="J9" s="82">
        <v>26781.599999999999</v>
      </c>
      <c r="K9" s="82">
        <v>50</v>
      </c>
      <c r="L9" s="82">
        <v>43345.2</v>
      </c>
      <c r="M9" s="56"/>
    </row>
    <row r="10" spans="1:13" ht="19.7" customHeight="1">
      <c r="A10" s="69">
        <v>5</v>
      </c>
      <c r="B10" s="73" t="s">
        <v>53</v>
      </c>
      <c r="C10" s="82">
        <v>260</v>
      </c>
      <c r="D10" s="82">
        <v>279453.19999999902</v>
      </c>
      <c r="E10" s="82">
        <v>248</v>
      </c>
      <c r="F10" s="82">
        <v>261299.55999999901</v>
      </c>
      <c r="G10" s="82">
        <v>2</v>
      </c>
      <c r="H10" s="82">
        <v>2114.4</v>
      </c>
      <c r="I10" s="82">
        <v>4</v>
      </c>
      <c r="J10" s="82">
        <v>2348.9299999999998</v>
      </c>
      <c r="K10" s="82">
        <v>10</v>
      </c>
      <c r="L10" s="82">
        <v>10219.6</v>
      </c>
      <c r="M10" s="56"/>
    </row>
    <row r="11" spans="1:13" ht="19.7" customHeight="1">
      <c r="A11" s="69">
        <v>6</v>
      </c>
      <c r="B11" s="74" t="s">
        <v>54</v>
      </c>
      <c r="C11" s="82">
        <v>91</v>
      </c>
      <c r="D11" s="82">
        <v>160342</v>
      </c>
      <c r="E11" s="82">
        <v>88</v>
      </c>
      <c r="F11" s="82">
        <v>145365</v>
      </c>
      <c r="G11" s="82"/>
      <c r="H11" s="82"/>
      <c r="I11" s="82">
        <v>1</v>
      </c>
      <c r="J11" s="82">
        <v>704.8</v>
      </c>
      <c r="K11" s="82">
        <v>3</v>
      </c>
      <c r="L11" s="82">
        <v>5286</v>
      </c>
      <c r="M11" s="56"/>
    </row>
    <row r="12" spans="1:13" ht="19.7" customHeight="1">
      <c r="A12" s="69">
        <v>7</v>
      </c>
      <c r="B12" s="74" t="s">
        <v>55</v>
      </c>
      <c r="C12" s="82">
        <v>169</v>
      </c>
      <c r="D12" s="82">
        <v>119111.2</v>
      </c>
      <c r="E12" s="82">
        <v>160</v>
      </c>
      <c r="F12" s="82">
        <v>115934.56</v>
      </c>
      <c r="G12" s="82">
        <v>2</v>
      </c>
      <c r="H12" s="82">
        <v>2114.4</v>
      </c>
      <c r="I12" s="82">
        <v>3</v>
      </c>
      <c r="J12" s="82">
        <v>1644.13</v>
      </c>
      <c r="K12" s="82">
        <v>7</v>
      </c>
      <c r="L12" s="82">
        <v>4933.6000000000004</v>
      </c>
      <c r="M12" s="56"/>
    </row>
    <row r="13" spans="1:13" ht="15.2" customHeight="1">
      <c r="A13" s="69">
        <v>8</v>
      </c>
      <c r="B13" s="73" t="s">
        <v>56</v>
      </c>
      <c r="C13" s="82">
        <v>107</v>
      </c>
      <c r="D13" s="82">
        <v>75413.600000000195</v>
      </c>
      <c r="E13" s="82">
        <v>99</v>
      </c>
      <c r="F13" s="82">
        <v>70491.700000000099</v>
      </c>
      <c r="G13" s="82">
        <v>1</v>
      </c>
      <c r="H13" s="82">
        <v>704.8</v>
      </c>
      <c r="I13" s="82">
        <v>2</v>
      </c>
      <c r="J13" s="82">
        <v>1409.6</v>
      </c>
      <c r="K13" s="82">
        <v>7</v>
      </c>
      <c r="L13" s="82">
        <v>4933.6000000000004</v>
      </c>
      <c r="M13" s="56"/>
    </row>
    <row r="14" spans="1:13" ht="15.95" customHeight="1">
      <c r="A14" s="69">
        <v>9</v>
      </c>
      <c r="B14" s="73" t="s">
        <v>57</v>
      </c>
      <c r="C14" s="82">
        <v>1</v>
      </c>
      <c r="D14" s="82">
        <v>704.8</v>
      </c>
      <c r="E14" s="82">
        <v>1</v>
      </c>
      <c r="F14" s="82">
        <v>704.8</v>
      </c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151</v>
      </c>
      <c r="D15" s="82">
        <v>79113.799999999799</v>
      </c>
      <c r="E15" s="82">
        <v>147</v>
      </c>
      <c r="F15" s="82">
        <v>78072.599999999904</v>
      </c>
      <c r="G15" s="82"/>
      <c r="H15" s="82"/>
      <c r="I15" s="82"/>
      <c r="J15" s="82"/>
      <c r="K15" s="82">
        <v>4</v>
      </c>
      <c r="L15" s="82">
        <v>1409.6</v>
      </c>
      <c r="M15" s="56"/>
    </row>
    <row r="16" spans="1:13" ht="21.2" customHeight="1">
      <c r="A16" s="69">
        <v>11</v>
      </c>
      <c r="B16" s="74" t="s">
        <v>54</v>
      </c>
      <c r="C16" s="82">
        <v>49</v>
      </c>
      <c r="D16" s="82">
        <v>43169</v>
      </c>
      <c r="E16" s="82">
        <v>49</v>
      </c>
      <c r="F16" s="82">
        <v>43169</v>
      </c>
      <c r="G16" s="82"/>
      <c r="H16" s="82"/>
      <c r="I16" s="82"/>
      <c r="J16" s="82"/>
      <c r="K16" s="82"/>
      <c r="L16" s="82"/>
      <c r="M16" s="56"/>
    </row>
    <row r="17" spans="1:13" ht="21.2" customHeight="1">
      <c r="A17" s="69">
        <v>12</v>
      </c>
      <c r="B17" s="74" t="s">
        <v>55</v>
      </c>
      <c r="C17" s="82">
        <v>102</v>
      </c>
      <c r="D17" s="82">
        <v>35944.800000000097</v>
      </c>
      <c r="E17" s="82">
        <v>98</v>
      </c>
      <c r="F17" s="82">
        <v>34903.6000000001</v>
      </c>
      <c r="G17" s="82"/>
      <c r="H17" s="82"/>
      <c r="I17" s="82"/>
      <c r="J17" s="82"/>
      <c r="K17" s="82">
        <v>4</v>
      </c>
      <c r="L17" s="82">
        <v>1409.6</v>
      </c>
      <c r="M17" s="56"/>
    </row>
    <row r="18" spans="1:13" ht="21.2" customHeight="1">
      <c r="A18" s="69">
        <v>13</v>
      </c>
      <c r="B18" s="75" t="s">
        <v>58</v>
      </c>
      <c r="C18" s="82">
        <v>9</v>
      </c>
      <c r="D18" s="82">
        <v>1585.8</v>
      </c>
      <c r="E18" s="82">
        <v>6</v>
      </c>
      <c r="F18" s="82">
        <v>1410.62</v>
      </c>
      <c r="G18" s="82"/>
      <c r="H18" s="82"/>
      <c r="I18" s="82">
        <v>4</v>
      </c>
      <c r="J18" s="82">
        <v>704.8</v>
      </c>
      <c r="K18" s="82"/>
      <c r="L18" s="82"/>
      <c r="M18" s="56"/>
    </row>
    <row r="19" spans="1:13" ht="21.2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1</v>
      </c>
      <c r="D38" s="83">
        <f t="shared" si="3"/>
        <v>704.8</v>
      </c>
      <c r="E38" s="83">
        <f t="shared" si="3"/>
        <v>1</v>
      </c>
      <c r="F38" s="83">
        <f t="shared" si="3"/>
        <v>704.8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1</v>
      </c>
      <c r="D39" s="82">
        <f t="shared" si="4"/>
        <v>704.8</v>
      </c>
      <c r="E39" s="82">
        <f t="shared" si="4"/>
        <v>1</v>
      </c>
      <c r="F39" s="82">
        <f t="shared" si="4"/>
        <v>704.8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>
        <v>1</v>
      </c>
      <c r="D43" s="82">
        <v>704.8</v>
      </c>
      <c r="E43" s="82">
        <v>1</v>
      </c>
      <c r="F43" s="82">
        <v>704.8</v>
      </c>
      <c r="G43" s="82"/>
      <c r="H43" s="82"/>
      <c r="I43" s="82"/>
      <c r="J43" s="82"/>
      <c r="K43" s="82"/>
      <c r="L43" s="82"/>
      <c r="M43" s="56"/>
    </row>
    <row r="44" spans="1:13" ht="30.2" customHeight="1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>
        <v>1</v>
      </c>
      <c r="D45" s="82">
        <v>704.8</v>
      </c>
      <c r="E45" s="82">
        <v>1</v>
      </c>
      <c r="F45" s="82">
        <v>704.8</v>
      </c>
      <c r="G45" s="82"/>
      <c r="H45" s="82"/>
      <c r="I45" s="82"/>
      <c r="J45" s="82"/>
      <c r="K45" s="82"/>
      <c r="L45" s="82"/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17</v>
      </c>
      <c r="D49" s="83">
        <f t="shared" si="5"/>
        <v>89.93</v>
      </c>
      <c r="E49" s="83">
        <f t="shared" si="5"/>
        <v>17</v>
      </c>
      <c r="F49" s="83">
        <f t="shared" si="5"/>
        <v>90.27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>
      <c r="A50" s="69">
        <v>45</v>
      </c>
      <c r="B50" s="73" t="s">
        <v>81</v>
      </c>
      <c r="C50" s="82">
        <v>17</v>
      </c>
      <c r="D50" s="82">
        <v>89.93</v>
      </c>
      <c r="E50" s="82">
        <v>17</v>
      </c>
      <c r="F50" s="82">
        <v>90.27</v>
      </c>
      <c r="G50" s="82"/>
      <c r="H50" s="82"/>
      <c r="I50" s="82"/>
      <c r="J50" s="82"/>
      <c r="K50" s="82"/>
      <c r="L50" s="82"/>
      <c r="M50" s="56"/>
    </row>
    <row r="51" spans="1:13" ht="27.2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182</v>
      </c>
      <c r="D54" s="83">
        <v>64136.800000000199</v>
      </c>
      <c r="E54" s="83">
        <v>96</v>
      </c>
      <c r="F54" s="83">
        <v>34182.800000000097</v>
      </c>
      <c r="G54" s="83"/>
      <c r="H54" s="83"/>
      <c r="I54" s="83">
        <v>182</v>
      </c>
      <c r="J54" s="83">
        <v>64136.400000000198</v>
      </c>
      <c r="K54" s="83"/>
      <c r="L54" s="83"/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936</v>
      </c>
      <c r="D55" s="83">
        <f t="shared" si="6"/>
        <v>756875.53999999946</v>
      </c>
      <c r="E55" s="83">
        <f t="shared" si="6"/>
        <v>764</v>
      </c>
      <c r="F55" s="83">
        <f t="shared" si="6"/>
        <v>646432.25999999908</v>
      </c>
      <c r="G55" s="83">
        <f t="shared" si="6"/>
        <v>7</v>
      </c>
      <c r="H55" s="83">
        <f t="shared" si="6"/>
        <v>7400.4000000000005</v>
      </c>
      <c r="I55" s="83">
        <f t="shared" si="6"/>
        <v>231</v>
      </c>
      <c r="J55" s="83">
        <f t="shared" si="6"/>
        <v>96086.130000000194</v>
      </c>
      <c r="K55" s="83">
        <f t="shared" si="6"/>
        <v>72</v>
      </c>
      <c r="L55" s="83">
        <f t="shared" si="6"/>
        <v>61669.999999999993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Корецький районний суд Рівненської області,_x000D_
 Початок періоду: 01.01.2018, Кінець періоду: 31.12.2018&amp;LA10C6A60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69</v>
      </c>
      <c r="F4" s="153">
        <f>SUM(F5:F24)</f>
        <v>56384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>
        <v>3</v>
      </c>
      <c r="F5" s="138">
        <v>2114.4</v>
      </c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45</v>
      </c>
      <c r="F7" s="138">
        <v>31716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/>
      <c r="F9" s="138"/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>
        <v>2</v>
      </c>
      <c r="F10" s="138">
        <v>10572</v>
      </c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>
        <v>1</v>
      </c>
      <c r="F11" s="138">
        <v>352.4</v>
      </c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>
        <v>2</v>
      </c>
      <c r="F12" s="138">
        <v>1057.2</v>
      </c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11</v>
      </c>
      <c r="F13" s="138">
        <v>7400.4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/>
      <c r="F14" s="138"/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>
        <v>5</v>
      </c>
      <c r="F17" s="138">
        <v>3171.6</v>
      </c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/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119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120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119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/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/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/>
      <c r="D33" s="129"/>
      <c r="F33" s="145" t="s">
        <v>121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Корецький районний суд Рівненської області,_x000D_
 Початок періоду: 01.01.2018, Кінець періоду: 31.12.2018&amp;LA10C6A60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Користувач Windows</cp:lastModifiedBy>
  <dcterms:created xsi:type="dcterms:W3CDTF">2019-03-28T13:59:39Z</dcterms:created>
  <dcterms:modified xsi:type="dcterms:W3CDTF">2019-03-28T13:59:39Z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A10C6A60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